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5\Documents\RESPALDO PRESUPUESTO DILETTA\PRESUPUESTO RESPALDO\2021\PNT TRANSPARENCIA\"/>
    </mc:Choice>
  </mc:AlternateContent>
  <bookViews>
    <workbookView xWindow="0" yWindow="0" windowWidth="20490" windowHeight="7740"/>
  </bookViews>
  <sheets>
    <sheet name="Reporte de Formatos" sheetId="1" r:id="rId1"/>
    <sheet name="Tabla_439561" sheetId="2" r:id="rId2"/>
  </sheets>
  <calcPr calcId="162913"/>
</workbook>
</file>

<file path=xl/calcChain.xml><?xml version="1.0" encoding="utf-8"?>
<calcChain xmlns="http://schemas.openxmlformats.org/spreadsheetml/2006/main">
  <c r="I8" i="2" l="1"/>
  <c r="F8" i="2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<sst xmlns="http://schemas.openxmlformats.org/spreadsheetml/2006/main" count="75" uniqueCount="58">
  <si>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</si>
  <si>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</si>
  <si>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</si>
  <si>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</si>
  <si>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</si>
  <si>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</si>
  <si>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</si>
  <si>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</si>
  <si>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</si>
  <si>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</si>
  <si>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</si>
  <si>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</si>
  <si>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</si>
  <si>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</si>
  <si>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</si>
  <si>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</si>
  <si>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</si>
  <si>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</si>
  <si>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</si>
  <si>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</si>
  <si>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439554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</si>
  <si>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</si>
  <si>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</si>
  <si>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</si>
  <si>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</si>
  <si>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</si>
  <si>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</si>
  <si>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</si>
  <si>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</si>
  <si>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</si>
  <si>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</si>
  <si>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</si>
  <si>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</si>
  <si>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</si>
  <si>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</si>
  <si>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</si>
  <si>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</si>
  <si>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</si>
  <si>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</si>
  <si>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</si>
  <si>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</si>
  <si>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</si>
  <si>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</si>
  <si>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</si>
  <si>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</si>
  <si>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</si>
  <si>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</si>
  <si>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</si>
  <si>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</si>
  <si>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</si>
  <si>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</si>
  <si>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Administrativa/Departamento de Recursos Financieros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</si>
  <si>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</si>
  <si>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</si>
  <si>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</si>
  <si>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</si>
  <si>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</si>
  <si>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https://ivecnas.ddns.net:50194/admin/fracciones/2022-01-05/APD_APCD_2021.zip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</si>
</sst>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Fill="1" applyBorder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vecnas.ddns.net:50194/admin/fracciones/2022-01-05/APD_APCD_2021.zip" TargetMode="External"/><Relationship Id="rId1" Type="http://schemas.openxmlformats.org/officeDocument/2006/relationships/hyperlink" Target="https://ivecnas.ddns.net:50194/admin/fracciones/2022-01-05/APD_APCD_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2021</v>
      </c>
      <c r="B8" s="4">
        <v>44197</v>
      </c>
      <c r="C8" s="4">
        <v>44561</v>
      </c>
      <c r="D8" s="3">
        <v>1</v>
      </c>
      <c r="E8" s="5" t="s">
        <v>57</v>
      </c>
      <c r="F8" s="3" t="s">
        <v>51</v>
      </c>
      <c r="G8" s="4">
        <v>44578</v>
      </c>
      <c r="H8" s="4">
        <v>44561</v>
      </c>
    </row>
    <row r="9" spans="1:9" x14ac:dyDescent="0.25">
      <c r="A9" s="3">
        <v>2021</v>
      </c>
      <c r="B9" s="4">
        <v>44197</v>
      </c>
      <c r="C9" s="4">
        <v>44561</v>
      </c>
      <c r="D9" s="3">
        <v>2</v>
      </c>
      <c r="E9" s="5" t="s">
        <v>57</v>
      </c>
      <c r="F9" s="3" t="s">
        <v>51</v>
      </c>
      <c r="G9" s="4">
        <v>44578</v>
      </c>
      <c r="H9" s="4">
        <v>44561</v>
      </c>
    </row>
    <row r="10" spans="1:9" x14ac:dyDescent="0.25">
      <c r="A10" s="3">
        <v>2021</v>
      </c>
      <c r="B10" s="4">
        <v>44197</v>
      </c>
      <c r="C10" s="4">
        <v>44561</v>
      </c>
      <c r="D10" s="3">
        <v>3</v>
      </c>
      <c r="E10" s="5" t="s">
        <v>57</v>
      </c>
      <c r="F10" s="3" t="s">
        <v>51</v>
      </c>
      <c r="G10" s="4">
        <v>44578</v>
      </c>
      <c r="H10" s="4">
        <v>44561</v>
      </c>
    </row>
    <row r="11" spans="1:9" x14ac:dyDescent="0.25">
      <c r="A11" s="3">
        <v>2021</v>
      </c>
      <c r="B11" s="4">
        <v>44197</v>
      </c>
      <c r="C11" s="4">
        <v>44561</v>
      </c>
      <c r="D11" s="3">
        <v>4</v>
      </c>
      <c r="E11" s="5" t="s">
        <v>57</v>
      </c>
      <c r="F11" s="3" t="s">
        <v>51</v>
      </c>
      <c r="G11" s="4">
        <v>44578</v>
      </c>
      <c r="H11" s="4">
        <v>44561</v>
      </c>
    </row>
    <row r="12" spans="1:9" x14ac:dyDescent="0.25">
      <c r="A12" s="3">
        <v>2021</v>
      </c>
      <c r="B12" s="4">
        <v>44197</v>
      </c>
      <c r="C12" s="4">
        <v>44561</v>
      </c>
      <c r="D12" s="7">
        <v>5</v>
      </c>
      <c r="E12" s="5" t="s">
        <v>57</v>
      </c>
      <c r="F12" s="3" t="s">
        <v>51</v>
      </c>
      <c r="G12" s="4">
        <v>44578</v>
      </c>
      <c r="H12" s="4">
        <v>44561</v>
      </c>
    </row>
  </sheetData>
  <sheetProtection algorithmName="SHA-512" hashValue="YWztCL5yqAaPboO2uTdP5hqGaeduqFcb/k1eTew4HZioU2x3RC/5rTph5QYThsAjOBf2u5Fow0nxJI9iMWCPUQ==" saltValue="xLfnTP9Kt+hsuCohSr0AEg==" spinCount="100000" sheet="1" objects="1" scenarios="1" selectLockedCells="1" selectUnlockedCells="1"/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s://ivecnas.ddns.net:50194/admin/fracciones/2022-01-05/APD_APCD_2021.zip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3.85546875" customWidth="1"/>
    <col min="8" max="8" width="1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10000000</v>
      </c>
      <c r="C4" s="3" t="s">
        <v>52</v>
      </c>
      <c r="D4" s="6">
        <v>66000008</v>
      </c>
      <c r="E4" s="6">
        <v>30000</v>
      </c>
      <c r="F4" s="6">
        <f>D4+E4</f>
        <v>66030008</v>
      </c>
      <c r="G4" s="3">
        <v>62132860.189999998</v>
      </c>
      <c r="H4" s="6">
        <v>62132860.189999998</v>
      </c>
      <c r="I4" s="3">
        <f>F4-G4</f>
        <v>3897147.8100000024</v>
      </c>
    </row>
    <row r="5" spans="1:9" x14ac:dyDescent="0.25">
      <c r="A5" s="3">
        <v>2</v>
      </c>
      <c r="B5" s="3">
        <v>20000000</v>
      </c>
      <c r="C5" s="3" t="s">
        <v>53</v>
      </c>
      <c r="D5" s="6">
        <v>2565217</v>
      </c>
      <c r="E5" s="6">
        <v>-269170.32</v>
      </c>
      <c r="F5" s="6">
        <f t="shared" ref="F5:F8" si="0">D5+E5</f>
        <v>2296046.6800000002</v>
      </c>
      <c r="G5" s="3">
        <v>1887214.01</v>
      </c>
      <c r="H5" s="6">
        <v>1887214.01</v>
      </c>
      <c r="I5" s="3">
        <f t="shared" ref="I5:I8" si="1">F5-G5</f>
        <v>408832.67000000016</v>
      </c>
    </row>
    <row r="6" spans="1:9" x14ac:dyDescent="0.25">
      <c r="A6" s="3">
        <v>3</v>
      </c>
      <c r="B6" s="3">
        <v>30000000</v>
      </c>
      <c r="C6" s="3" t="s">
        <v>54</v>
      </c>
      <c r="D6" s="6">
        <v>26361842</v>
      </c>
      <c r="E6" s="6">
        <v>6363645.9500000002</v>
      </c>
      <c r="F6" s="6">
        <f t="shared" si="0"/>
        <v>32725487.949999999</v>
      </c>
      <c r="G6" s="3">
        <v>28972139.780000001</v>
      </c>
      <c r="H6" s="6">
        <v>28695393.960000001</v>
      </c>
      <c r="I6" s="3">
        <f t="shared" si="1"/>
        <v>3753348.1699999981</v>
      </c>
    </row>
    <row r="7" spans="1:9" x14ac:dyDescent="0.25">
      <c r="A7" s="3">
        <v>4</v>
      </c>
      <c r="B7" s="3">
        <v>40000000</v>
      </c>
      <c r="C7" s="3" t="s">
        <v>55</v>
      </c>
      <c r="D7" s="6">
        <v>1626350</v>
      </c>
      <c r="E7" s="6">
        <v>5814004.1399999997</v>
      </c>
      <c r="F7" s="6">
        <f t="shared" si="0"/>
        <v>7440354.1399999997</v>
      </c>
      <c r="G7" s="3">
        <v>7401038.4400000004</v>
      </c>
      <c r="H7" s="6">
        <v>7401038.4400000004</v>
      </c>
      <c r="I7" s="3">
        <f t="shared" si="1"/>
        <v>39315.699999999255</v>
      </c>
    </row>
    <row r="8" spans="1:9" x14ac:dyDescent="0.25">
      <c r="A8" s="7">
        <v>5</v>
      </c>
      <c r="B8" s="3">
        <v>50000000</v>
      </c>
      <c r="C8" s="7" t="s">
        <v>56</v>
      </c>
      <c r="D8" s="8">
        <v>0</v>
      </c>
      <c r="E8" s="8">
        <v>1303608.8500000001</v>
      </c>
      <c r="F8" s="8">
        <f t="shared" si="0"/>
        <v>1303608.8500000001</v>
      </c>
      <c r="G8" s="8">
        <v>1245044.57</v>
      </c>
      <c r="H8" s="8">
        <v>1245044.57</v>
      </c>
      <c r="I8" s="7">
        <f t="shared" si="1"/>
        <v>58564.280000000028</v>
      </c>
    </row>
  </sheetData>
  <sheetProtection algorithmName="SHA-512" hashValue="PXnhgsOLhUYguROjMYgdq6RBmryILibzFGiLw6Yl4x8imygMkV5JhYsskpthLtl5A+9KZNmAhqKRbQyqDn77GQ==" saltValue="eQYYfk6DaZdS03YcJT6cn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2022-01-14T17:14:51Z</dcterms:created>
  <dcterms:modified xsi:type="dcterms:W3CDTF">2022-01-27T17:02:30Z</dcterms:modified>
</cp:coreProperties>
</file>